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ise\d0750489\"/>
    </mc:Choice>
  </mc:AlternateContent>
  <bookViews>
    <workbookView xWindow="480" yWindow="345" windowWidth="14880" windowHeight="741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Summary'!$A$17:$D$84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Data'!$Q$14:$Q$21</definedName>
    <definedName name="Alger">'Auto Fill Data'!$B$14:$B$20</definedName>
    <definedName name="Allegan">'Auto Fill Data'!$BJ$14:$BJ$27</definedName>
    <definedName name="Alpena">'Auto Fill Data'!$R$14:$R$18</definedName>
    <definedName name="Antrim">'Auto Fill Data'!$S$14:$S$21</definedName>
    <definedName name="Arenac">'Auto Fill Data'!$AO$14:$AO$21</definedName>
    <definedName name="Baraga">'Auto Fill Data'!$C$14:$C$20</definedName>
    <definedName name="Barry">'Auto Fill Data'!$BK$14:$BK$26</definedName>
    <definedName name="Bay">'Auto Fill Data'!$AP$14:$AP$29</definedName>
    <definedName name="Benzie">'Auto Fill Data'!$T$14:$T$19</definedName>
    <definedName name="Branch">'Auto Fill Data'!$BM$14:$BM$21</definedName>
    <definedName name="Calhoun">'Auto Fill Data'!$BN$14:$BN$43</definedName>
    <definedName name="Cass">'Auto Fill Data'!$BO$14:$BO$26</definedName>
    <definedName name="Charlevoix">'Auto Fill Data'!$U$14:$U$19</definedName>
    <definedName name="Cheboygan">'Auto Fill Data'!$V$14:$V$25</definedName>
    <definedName name="Chippewa">'Auto Fill Data'!$D$14:$D$31</definedName>
    <definedName name="Clare">'Auto Fill Data'!$AQ$14:$AQ$24</definedName>
    <definedName name="Clinton">'Auto Fill Data'!$BS$14:$BS$30</definedName>
    <definedName name="Crawford">'Auto Fill Data'!$W$14:$W$23</definedName>
    <definedName name="Delta">'Auto Fill Data'!$E$14:$E$22</definedName>
    <definedName name="Dickinson">'Auto Fill Data'!$F$14:$F$23</definedName>
    <definedName name="Eaton">'Auto Fill Data'!$BT$14:$BT$35</definedName>
    <definedName name="Emmet">'Auto Fill Data'!$X$14:$X$20</definedName>
    <definedName name="Genesee">'Auto Fill Data'!$AR$14:$AR$30</definedName>
    <definedName name="Gladwin">'Auto Fill Data'!$AS$14:$AS$19</definedName>
    <definedName name="Gogebic">'Auto Fill Data'!$G$14:$G$22</definedName>
    <definedName name="Grand_Traverse">'Auto Fill Data'!$Y$14:$Y$24</definedName>
    <definedName name="Gratiot">'Auto Fill Data'!$AT$14:$AT$23</definedName>
    <definedName name="Hillsdale">'Auto Fill Data'!$BU$14:$BU$25</definedName>
    <definedName name="Houghton">'Auto Fill Data'!$H$14:$H$21</definedName>
    <definedName name="Huron">'Auto Fill Data'!$AU$14:$AU$22</definedName>
    <definedName name="Ingham">'Auto Fill Data'!$BV$14:$BV$42</definedName>
    <definedName name="Iosco">'Auto Fill Data'!$Z$14:$Z$19</definedName>
    <definedName name="Iron">'Auto Fill Data'!$I$14:$I$20</definedName>
    <definedName name="Isabella">'Auto Fill Data'!$AV$14:$AV$22</definedName>
    <definedName name="Jackson">'Auto Fill Data'!$BW$14:$BW$31</definedName>
    <definedName name="Kalamazoo">'Auto Fill Data'!$BP$14:$BP$30</definedName>
    <definedName name="Kalkaska">'Auto Fill Data'!$AA$14:$AA$18</definedName>
    <definedName name="Kent">'Auto Fill Data'!$BC$14:$BC$41</definedName>
    <definedName name="Keweenaw">'Auto Fill Data'!$J$14:$J$16</definedName>
    <definedName name="Lake">'Auto Fill Data'!$AB$14:$AB$17</definedName>
    <definedName name="Lapeer">'Auto Fill Data'!$AW$14:$AW$21</definedName>
    <definedName name="Leelanau">'Auto Fill Data'!$AC$14:$AC$22</definedName>
    <definedName name="Lenawee">'Auto Fill Data'!$BX$14:$BX$28</definedName>
    <definedName name="Livingston">'Auto Fill Data'!$BY$14:$BY$24</definedName>
    <definedName name="Luce">'Auto Fill Data'!$K$14:$K$18</definedName>
    <definedName name="Mackinac">'Auto Fill Data'!$L$14:$L$25</definedName>
    <definedName name="Macomb">'Auto Fill Data'!$CC$14:$CC$31</definedName>
    <definedName name="Manistee">'Auto Fill Data'!$AD$14:$AD$18</definedName>
    <definedName name="Marquette">'Auto Fill Data'!$M$14:$M$25</definedName>
    <definedName name="Mason">'Auto Fill Data'!$AE$14:$AE$21</definedName>
    <definedName name="Mecosta">'Auto Fill Data'!$BD$14:$BD$23</definedName>
    <definedName name="Menominee">'Auto Fill Data'!$N$14:$N$19</definedName>
    <definedName name="Midland">'Auto Fill Data'!$AX$14:$AX$21</definedName>
    <definedName name="Missaukee">'Auto Fill Data'!$AF$14:$AF$19</definedName>
    <definedName name="Monroe">'Auto Fill Data'!$BZ$14:$BZ$29</definedName>
    <definedName name="Montcalm">'Auto Fill Data'!$BE$14:$BE$26</definedName>
    <definedName name="Montmorency">'Auto Fill Data'!$AG$14:$AG$18</definedName>
    <definedName name="Muskegon">'Auto Fill Data'!$BF$14:$BF$26</definedName>
    <definedName name="Newaygo">'Auto Fill Data'!$BG$14:$BG$21</definedName>
    <definedName name="Oakland">'Auto Fill Data'!$CD$14:$CD$44</definedName>
    <definedName name="Oceana">'Auto Fill Data'!$BH$14:$BH$21</definedName>
    <definedName name="Ogemaw">'Auto Fill Data'!$AH$14:$AH$22</definedName>
    <definedName name="Ontonagon">'Auto Fill Data'!$O$14:$O$25</definedName>
    <definedName name="Osceola">'Auto Fill Data'!$AI$14:$AI$24</definedName>
    <definedName name="Oscoda">'Auto Fill Data'!$AJ$14:$AJ$17</definedName>
    <definedName name="Otsego">'Auto Fill Data'!$AK$14:$AK$19</definedName>
    <definedName name="Ottawa">'Auto Fill Data'!$BI$14:$BI$28</definedName>
    <definedName name="Presque_Isle">'Auto Fill Data'!$AL$14:$AL$21</definedName>
    <definedName name="_xlnm.Print_Area" localSheetId="1">'Project Changes'!$B$2:$E$27</definedName>
    <definedName name="_xlnm.Print_Area" localSheetId="0">'Project Summary'!$B$2:$D$88</definedName>
    <definedName name="Project_Description">'Auto Fill Data'!$B$35:$B$65</definedName>
    <definedName name="Regions">'Auto Fill Data'!$A$1:$H$1</definedName>
    <definedName name="Roscommon">'Auto Fill Data'!$AM$14:$AM$26</definedName>
    <definedName name="Saginaw">'Auto Fill Data'!$AY$14:$AY$33</definedName>
    <definedName name="Sanilac">'Auto Fill Data'!$AZ$14:$AZ$21</definedName>
    <definedName name="Schoolcraft">'Auto Fill Data'!$P$14:$P$31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Data'!$CA$14:$CA$31</definedName>
    <definedName name="St_Clair">'Auto Fill Data'!$CE$14:$CE$25</definedName>
    <definedName name="St_Joseph">'Auto Fill Data'!$BQ$14:$BQ$21</definedName>
    <definedName name="Tuscola">'Auto Fill Data'!$BA$14:$BA$24</definedName>
    <definedName name="Van_Buren">'Auto Fill Data'!$BR$14:$BR$26</definedName>
    <definedName name="Version">'Auto Fill Data'!$H$33:$H$35</definedName>
    <definedName name="Washtenaw">'Auto Fill Data'!$CB$14:$CB$35</definedName>
    <definedName name="Wayne">'Auto Fill Data'!$CF$14:$CF$78</definedName>
    <definedName name="Wexford">'Auto Fill Data'!$AN$14:$AN$27</definedName>
  </definedNames>
  <calcPr calcId="152511"/>
</workbook>
</file>

<file path=xl/calcChain.xml><?xml version="1.0" encoding="utf-8"?>
<calcChain xmlns="http://schemas.openxmlformats.org/spreadsheetml/2006/main">
  <c r="D15" i="3" l="1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<sst xmlns="http://schemas.openxmlformats.org/spreadsheetml/2006/main" count="371" uniqueCount="289">
  <si>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</si>
  <si>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</si>
  <si>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</si>
  <si>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</si>
  <si>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</si>
  <si>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</si>
  <si>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</si>
  <si>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</si>
  <si>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</si>
  <si>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</si>
  <si>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</si>
  <si>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</si>
  <si>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</si>
  <si>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</si>
  <si>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Project Index: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</si>
  <si>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</si>
  <si>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</si>
  <si>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</si>
  <si>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</si>
  <si>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</si>
  <si>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</si>
  <si>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</si>
  <si>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</si>
  <si>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</si>
  <si>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</si>
  <si>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</si>
  <si>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</si>
  <si>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</si>
  <si>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</si>
  <si>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</si>
  <si>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</si>
  <si>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</si>
  <si>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</si>
  <si>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</si>
  <si>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</si>
  <si>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</si>
  <si>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</si>
  <si>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</si>
  <si>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</si>
  <si>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</si>
  <si>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</si>
  <si>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</si>
  <si>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</si>
  <si>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</si>
  <si>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</si>
  <si>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</si>
  <si>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</si>
  <si>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</si>
  <si>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</si>
  <si>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</si>
  <si>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</si>
  <si>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</si>
  <si>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</si>
  <si>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</si>
  <si>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</si>
  <si>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</si>
  <si>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</si>
  <si>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</si>
  <si>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</si>
  <si>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</si>
  <si>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</si>
  <si>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</si>
  <si>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</si>
  <si>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</si>
  <si>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</si>
  <si>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</si>
  <si>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</si>
  <si>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</si>
  <si>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</si>
  <si>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</si>
  <si>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</si>
  <si>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</si>
  <si>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</si>
  <si>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</si>
  <si>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</si>
  <si>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</si>
  <si>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</si>
  <si>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</si>
  <si>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</si>
  <si>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</si>
  <si>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</si>
  <si>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</si>
  <si>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</si>
  <si>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</si>
  <si>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</si>
  <si>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</si>
  <si>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</si>
  <si>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</si>
  <si>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</si>
  <si>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</si>
  <si>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</si>
  <si>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</si>
  <si>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</si>
  <si>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</si>
  <si>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</si>
  <si>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</si>
  <si>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</si>
  <si>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</si>
  <si>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</si>
  <si>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</si>
  <si>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</si>
  <si>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</si>
  <si>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</si>
  <si>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</si>
  <si>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</si>
  <si>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</si>
  <si>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</si>
  <si>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</si>
  <si>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</si>
  <si>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</si>
  <si>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</si>
  <si>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</si>
  <si>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</si>
  <si>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</si>
  <si>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</si>
  <si>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</si>
  <si>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</si>
  <si>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</si>
  <si>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</si>
  <si>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</si>
  <si>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</si>
  <si>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</si>
  <si>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</si>
  <si>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</si>
  <si>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</si>
  <si>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</si>
  <si>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</si>
  <si>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</si>
  <si>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</si>
  <si>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</si>
  <si>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</si>
  <si>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</si>
  <si>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</si>
  <si>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</si>
  <si>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</si>
  <si>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</si>
  <si>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</si>
  <si>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</si>
  <si>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</si>
  <si>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</si>
  <si>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</si>
  <si>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</si>
  <si>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_Macomb_St._Clair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</si>
  <si>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</si>
  <si>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</si>
  <si>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</si>
  <si>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</si>
  <si>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</si>
  <si>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</si>
  <si>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</si>
  <si>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</si>
  <si>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</si>
  <si>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</si>
  <si>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</si>
  <si>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</si>
  <si>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</si>
  <si>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</si>
  <si>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</si>
  <si>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</si>
  <si>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</si>
  <si>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U-XXXXXX_ExUtility_20YY-MM-DD.dgn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</si>
  <si>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</si>
  <si>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</si>
  <si>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</si>
  <si>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</si>
  <si>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</si>
  <si>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</si>
  <si>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</si>
  <si>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</si>
  <si>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</si>
  <si>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</si>
  <si>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</si>
  <si>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</si>
  <si>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</si>
  <si>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</si>
  <si>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</si>
  <si>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</si>
  <si>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</si>
  <si>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</si>
  <si>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</si>
  <si>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</si>
  <si>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</si>
  <si>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</si>
  <si>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</si>
  <si>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</si>
  <si>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</si>
  <si>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</si>
  <si>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</si>
  <si>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</si>
  <si>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</si>
  <si>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</si>
  <si>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</si>
  <si>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</si>
  <si>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</si>
  <si>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</si>
  <si>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</si>
  <si>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</si>
  <si>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</si>
  <si>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</si>
  <si>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</si>
  <si>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</si>
  <si>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</si>
  <si>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</si>
  <si>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</si>
  <si>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</si>
  <si>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</si>
  <si>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</si>
  <si>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</si>
  <si>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</si>
  <si>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</si>
  <si>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When this form is complete and filtered, perform a print preview. Modify the settings as necessary to show the information in a legible manner. Print on multiple sheets as necessary.</t>
    </r>
  </si>
  <si>
    <t>RID Index</t>
  </si>
  <si>
    <t>Proposed Triangles LandXML:</t>
  </si>
  <si>
    <t>M-XXXXXX_LandXML_PrTriangle_20YY-MM-DD.dgn</t>
  </si>
  <si>
    <t>S-XXXXXX_Survey_Info_Sheet.doc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</si>
  <si>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</si>
  <si>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</si>
  <si>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</si>
  <si>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</si>
  <si>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</si>
  <si>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</si>
  <si>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</si>
  <si>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</si>
  <si>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</si>
  <si>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</si>
  <si>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</si>
  <si>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</si>
  <si>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</si>
  <si>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M-XXXXXX_PrCompnt_20YY-MM-DD.dgn</t>
  </si>
  <si>
    <t>M-XXXXXX_PrCorridor_20YY-MM-DD.dgn</t>
  </si>
  <si>
    <t>M-XXXXXX_PrLineString_Surf_Roadway_20YY-MM-DD.dgn</t>
  </si>
  <si>
    <t>M-XXXXXX_PrLineString_SubSurf_Roadway_20YY-MM-DD.dgn</t>
  </si>
  <si>
    <t>M-XXXXXX_LandXML_PrSurf_roadway_20YY-MM-DD.XML</t>
  </si>
  <si>
    <t>M-XXXXXX_LandXML_PrSubSurf_roadway_20YY-MM-DD.XML</t>
  </si>
  <si>
    <t>Proposed 2D Corridor:</t>
  </si>
  <si>
    <t>Proposed 3D Lines (Bottom Surface):</t>
  </si>
  <si>
    <t>Proposed 3D Lines (Top Surface):</t>
  </si>
  <si>
    <t>Z-XXXXXX_RID_Index_20YY-MM-DD.pdf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</si>
  <si>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</si>
  <si>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</si>
  <si>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</si>
  <si>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</si>
  <si>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</si>
  <si>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S-XXXXXX_Align_XML_20YY-MM-DD.xml</t>
  </si>
  <si>
    <t>S-XXXXXX_ExTriangle_XML_20YY-MM-DD.xml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</si>
  <si>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</si>
  <si>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</si>
  <si>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</si>
  <si>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</si>
  <si>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</si>
  <si>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</si>
  <si>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</si>
  <si>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</si>
  <si>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</si>
  <si>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</si>
  <si>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</si>
  <si>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</si>
  <si>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</si>
  <si>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</si>
  <si>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</si>
  <si>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</si>
  <si>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</si>
  <si>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</si>
  <si>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</si>
  <si>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</si>
  <si>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</si>
  <si>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</si>
  <si>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</si>
  <si>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</si>
  <si>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</si>
  <si>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</si>
  <si>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</si>
  <si>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</si>
  <si>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</si>
  <si>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</si>
  <si>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</si>
  <si>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</si>
  <si>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</si>
  <si>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</si>
  <si>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</si>
  <si>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</si>
  <si>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</si>
  <si>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</si>
  <si>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</si>
  <si>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</si>
  <si>
    <t>Version of Software Used</t>
  </si>
  <si>
    <t>Select a Version</t>
  </si>
  <si>
    <t>Power GEOPAK SS2</t>
  </si>
  <si>
    <t>Power GEOPAK SS3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</si>
</sst>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30" fillId="0" borderId="0" xfId="0" applyFont="1"/>
    <xf numFmtId="0" fontId="32" fillId="33" borderId="17" xfId="4" applyFont="1" applyFill="1" applyBorder="1" applyAlignment="1">
      <alignment vertical="center"/>
    </xf>
    <xf numFmtId="0" fontId="32" fillId="33" borderId="0" xfId="4" applyFont="1" applyFill="1" applyBorder="1" applyAlignment="1">
      <alignment vertical="center"/>
    </xf>
    <xf numFmtId="0" fontId="32" fillId="33" borderId="18" xfId="4" applyFont="1" applyFill="1" applyBorder="1" applyAlignment="1">
      <alignment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3" fillId="0" borderId="12" xfId="42" applyFont="1" applyFill="1" applyBorder="1" applyAlignment="1">
      <alignment horizontal="left" vertical="center"/>
    </xf>
    <xf numFmtId="0" fontId="33" fillId="0" borderId="11" xfId="42" applyFont="1" applyFill="1" applyBorder="1" applyAlignment="1">
      <alignment horizontal="left" vertical="center"/>
    </xf>
    <xf numFmtId="0" fontId="34" fillId="0" borderId="10" xfId="42" applyFont="1" applyBorder="1" applyAlignment="1">
      <alignment horizontal="left" vertical="center"/>
    </xf>
    <xf numFmtId="0" fontId="33" fillId="0" borderId="18" xfId="42" applyFont="1" applyBorder="1" applyAlignment="1">
      <alignment horizontal="left" vertical="center"/>
    </xf>
    <xf numFmtId="0" fontId="32" fillId="33" borderId="18" xfId="4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6" fillId="0" borderId="0" xfId="0" applyFont="1"/>
    <xf numFmtId="0" fontId="33" fillId="0" borderId="17" xfId="42" applyFont="1" applyBorder="1" applyAlignment="1">
      <alignment horizontal="left" vertical="center"/>
    </xf>
    <xf numFmtId="0" fontId="33" fillId="0" borderId="0" xfId="42" applyFont="1" applyBorder="1" applyAlignment="1">
      <alignment horizontal="left" vertical="center"/>
    </xf>
    <xf numFmtId="0" fontId="27" fillId="0" borderId="0" xfId="0" applyFont="1" applyFill="1"/>
    <xf numFmtId="0" fontId="33" fillId="0" borderId="14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8" fillId="0" borderId="0" xfId="0" applyFont="1" applyAlignment="1">
      <alignment vertical="center"/>
    </xf>
    <xf numFmtId="0" fontId="27" fillId="0" borderId="0" xfId="0" applyFont="1" applyBorder="1"/>
    <xf numFmtId="0" fontId="30" fillId="0" borderId="0" xfId="42" applyFont="1" applyFill="1" applyBorder="1" applyAlignment="1">
      <alignment horizontal="left" vertical="center"/>
    </xf>
    <xf numFmtId="0" fontId="29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3" fillId="0" borderId="13" xfId="42" applyFont="1" applyFill="1" applyBorder="1" applyAlignment="1">
      <alignment horizontal="left" vertical="center"/>
    </xf>
    <xf numFmtId="0" fontId="32" fillId="33" borderId="10" xfId="4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4" fillId="0" borderId="10" xfId="42" applyNumberFormat="1" applyFont="1" applyBorder="1" applyAlignment="1">
      <alignment horizontal="left" vertical="center"/>
    </xf>
    <xf numFmtId="0" fontId="41" fillId="0" borderId="0" xfId="0" applyFont="1" applyFill="1" applyBorder="1" applyAlignment="1" applyProtection="1">
      <alignment vertical="top" wrapText="1"/>
      <protection locked="0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6" fillId="0" borderId="0" xfId="0" applyFont="1" applyFill="1"/>
    <xf numFmtId="0" fontId="30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46" fillId="0" borderId="0" xfId="0" applyFont="1" applyFill="1" applyAlignment="1">
      <alignment horizontal="center" vertical="center"/>
    </xf>
    <xf numFmtId="0" fontId="45" fillId="0" borderId="0" xfId="43" applyFont="1" applyFill="1" applyBorder="1" applyAlignment="1" applyProtection="1">
      <alignment wrapText="1"/>
      <protection locked="0"/>
    </xf>
    <xf numFmtId="0" fontId="32" fillId="33" borderId="17" xfId="4" quotePrefix="1" applyFont="1" applyFill="1" applyBorder="1" applyAlignment="1">
      <alignment vertical="center"/>
    </xf>
    <xf numFmtId="49" fontId="33" fillId="0" borderId="12" xfId="42" applyNumberFormat="1" applyFont="1" applyBorder="1" applyAlignment="1">
      <alignment horizontal="left" vertical="center"/>
    </xf>
    <xf numFmtId="49" fontId="32" fillId="33" borderId="17" xfId="4" applyNumberFormat="1" applyFont="1" applyFill="1" applyBorder="1" applyAlignment="1">
      <alignment vertical="center"/>
    </xf>
    <xf numFmtId="0" fontId="31" fillId="0" borderId="0" xfId="0" applyFont="1" applyFill="1"/>
    <xf numFmtId="0" fontId="40" fillId="0" borderId="0" xfId="0" applyFont="1" applyFill="1" applyBorder="1"/>
    <xf numFmtId="164" fontId="16" fillId="0" borderId="0" xfId="0" applyNumberFormat="1" applyFont="1" applyFill="1"/>
    <xf numFmtId="0" fontId="33" fillId="0" borderId="14" xfId="42" applyFont="1" applyBorder="1" applyAlignment="1">
      <alignment horizontal="center" vertical="center"/>
    </xf>
    <xf numFmtId="0" fontId="33" fillId="0" borderId="15" xfId="42" applyFont="1" applyBorder="1" applyAlignment="1">
      <alignment horizontal="center" vertical="center"/>
    </xf>
    <xf numFmtId="0" fontId="28" fillId="34" borderId="14" xfId="42" applyFont="1" applyFill="1" applyBorder="1" applyAlignment="1">
      <alignment horizontal="center"/>
    </xf>
    <xf numFmtId="0" fontId="28" fillId="34" borderId="15" xfId="42" applyFont="1" applyFill="1" applyBorder="1" applyAlignment="1">
      <alignment horizontal="center"/>
    </xf>
    <xf numFmtId="0" fontId="28" fillId="34" borderId="16" xfId="42" applyFont="1" applyFill="1" applyBorder="1" applyAlignment="1">
      <alignment horizontal="center"/>
    </xf>
    <xf numFmtId="0" fontId="28" fillId="34" borderId="17" xfId="42" applyFont="1" applyFill="1" applyBorder="1" applyAlignment="1">
      <alignment horizontal="center"/>
    </xf>
    <xf numFmtId="0" fontId="28" fillId="34" borderId="0" xfId="42" applyFont="1" applyFill="1" applyBorder="1" applyAlignment="1">
      <alignment horizontal="center"/>
    </xf>
    <xf numFmtId="0" fontId="28" fillId="34" borderId="18" xfId="42" applyFont="1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2" fillId="0" borderId="10" xfId="0" applyFont="1" applyBorder="1" applyAlignment="1" applyProtection="1">
      <alignment horizontal="center"/>
      <protection locked="0"/>
    </xf>
    <xf numFmtId="0" fontId="45" fillId="0" borderId="12" xfId="43" applyFont="1" applyBorder="1" applyAlignment="1" applyProtection="1">
      <alignment horizontal="center" wrapText="1"/>
      <protection locked="0"/>
    </xf>
    <xf numFmtId="0" fontId="45" fillId="0" borderId="13" xfId="43" applyFont="1" applyBorder="1" applyAlignment="1" applyProtection="1">
      <alignment horizontal="center" wrapText="1"/>
      <protection locked="0"/>
    </xf>
    <xf numFmtId="0" fontId="45" fillId="0" borderId="11" xfId="43" applyFont="1" applyBorder="1" applyAlignment="1" applyProtection="1">
      <alignment horizontal="center" wrapText="1"/>
      <protection locked="0"/>
    </xf>
    <xf numFmtId="0" fontId="41" fillId="35" borderId="14" xfId="0" applyFont="1" applyFill="1" applyBorder="1" applyAlignment="1" applyProtection="1">
      <alignment horizontal="left" vertical="top" wrapText="1"/>
      <protection locked="0"/>
    </xf>
    <xf numFmtId="0" fontId="41" fillId="35" borderId="15" xfId="0" applyFont="1" applyFill="1" applyBorder="1" applyAlignment="1" applyProtection="1">
      <alignment horizontal="left" vertical="top" wrapText="1"/>
      <protection locked="0"/>
    </xf>
    <xf numFmtId="0" fontId="41" fillId="35" borderId="16" xfId="0" applyFont="1" applyFill="1" applyBorder="1" applyAlignment="1" applyProtection="1">
      <alignment horizontal="left" vertical="top" wrapText="1"/>
      <protection locked="0"/>
    </xf>
    <xf numFmtId="0" fontId="41" fillId="35" borderId="17" xfId="0" applyFont="1" applyFill="1" applyBorder="1" applyAlignment="1" applyProtection="1">
      <alignment horizontal="left" vertical="top" wrapText="1"/>
      <protection locked="0"/>
    </xf>
    <xf numFmtId="0" fontId="41" fillId="35" borderId="0" xfId="0" applyFont="1" applyFill="1" applyBorder="1" applyAlignment="1" applyProtection="1">
      <alignment horizontal="left" vertical="top" wrapText="1"/>
      <protection locked="0"/>
    </xf>
    <xf numFmtId="0" fontId="41" fillId="35" borderId="18" xfId="0" applyFont="1" applyFill="1" applyBorder="1" applyAlignment="1" applyProtection="1">
      <alignment horizontal="left" vertical="top" wrapText="1"/>
      <protection locked="0"/>
    </xf>
    <xf numFmtId="0" fontId="41" fillId="35" borderId="19" xfId="0" applyFont="1" applyFill="1" applyBorder="1" applyAlignment="1" applyProtection="1">
      <alignment horizontal="left" vertical="top" wrapText="1"/>
      <protection locked="0"/>
    </xf>
    <xf numFmtId="0" fontId="41" fillId="35" borderId="20" xfId="0" applyFont="1" applyFill="1" applyBorder="1" applyAlignment="1" applyProtection="1">
      <alignment horizontal="left" vertical="top" wrapText="1"/>
      <protection locked="0"/>
    </xf>
    <xf numFmtId="0" fontId="41" fillId="35" borderId="21" xfId="0" applyFont="1" applyFill="1" applyBorder="1" applyAlignment="1" applyProtection="1">
      <alignment horizontal="left" vertical="top" wrapText="1"/>
      <protection locked="0"/>
    </xf>
    <xf numFmtId="0" fontId="29" fillId="34" borderId="18" xfId="42" applyFont="1" applyFill="1" applyBorder="1" applyAlignment="1">
      <alignment horizontal="center" vertical="center"/>
    </xf>
    <xf numFmtId="0" fontId="32" fillId="33" borderId="19" xfId="4" applyFont="1" applyFill="1" applyBorder="1" applyAlignment="1">
      <alignment horizontal="left" vertical="center"/>
    </xf>
    <xf numFmtId="0" fontId="32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554539" y="792724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151065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283" y="224117"/>
          <a:ext cx="1408298" cy="707197"/>
        </a:xfrm>
        <a:prstGeom prst="rect">
          <a:avLst/>
        </a:prstGeom>
      </xdr:spPr>
    </xdr:pic>
    <xdr:clientData/>
  </xdr:twoCellAnchor>
  <xdr:twoCellAnchor editAs="oneCell">
    <xdr:from>
      <xdr:col>3</xdr:col>
      <xdr:colOff>3962822</xdr:colOff>
      <xdr:row>1</xdr:row>
      <xdr:rowOff>159090</xdr:rowOff>
    </xdr:from>
    <xdr:to>
      <xdr:col>3</xdr:col>
      <xdr:colOff>4612821</xdr:colOff>
      <xdr:row>3</xdr:row>
      <xdr:rowOff>220434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501" y="335983"/>
          <a:ext cx="649999" cy="660058"/>
        </a:xfrm>
        <a:prstGeom prst="rect">
          <a:avLst/>
        </a:prstGeom>
      </xdr:spPr>
    </xdr:pic>
    <xdr:clientData/>
  </xdr:twoCellAnchor>
  <xdr:twoCellAnchor editAs="absolute">
    <xdr:from>
      <xdr:col>25</xdr:col>
      <xdr:colOff>40822</xdr:colOff>
      <xdr:row>2</xdr:row>
      <xdr:rowOff>244929</xdr:rowOff>
    </xdr:from>
    <xdr:to>
      <xdr:col>27</xdr:col>
      <xdr:colOff>304294</xdr:colOff>
      <xdr:row>5</xdr:row>
      <xdr:rowOff>293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10116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tabSelected="1" topLeftCell="A46" zoomScale="85" zoomScaleNormal="85" zoomScaleSheetLayoutView="70" workbookViewId="0">
      <selection activeCell="B83" sqref="B83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71.28515625" style="30" customWidth="1"/>
    <col min="5" max="5" width="13.140625" style="47" customWidth="1"/>
    <col min="6" max="6" width="26.7109375" style="47" customWidth="1"/>
    <col min="7" max="9" width="26.7109375" style="30" customWidth="1"/>
    <col min="10" max="16384" width="9.140625" style="30"/>
  </cols>
  <sheetData>
    <row r="2" spans="2:9" ht="23.25" x14ac:dyDescent="0.35">
      <c r="B2" s="86" t="s">
        <v>0</v>
      </c>
      <c r="C2" s="87"/>
      <c r="D2" s="88"/>
      <c r="E2" s="16"/>
      <c r="F2" s="72"/>
    </row>
    <row r="3" spans="2:9" ht="23.25" customHeight="1" x14ac:dyDescent="0.35">
      <c r="B3" s="89" t="s">
        <v>211</v>
      </c>
      <c r="C3" s="90"/>
      <c r="D3" s="91"/>
      <c r="E3" s="74"/>
      <c r="F3" s="97" t="s">
        <v>210</v>
      </c>
      <c r="G3" s="98"/>
      <c r="H3" s="98"/>
      <c r="I3" s="99"/>
    </row>
    <row r="4" spans="2:9" ht="18" x14ac:dyDescent="0.2">
      <c r="B4" s="57"/>
      <c r="C4" s="58"/>
      <c r="D4" s="56"/>
      <c r="E4" s="73"/>
      <c r="F4" s="100"/>
      <c r="G4" s="101"/>
      <c r="H4" s="101"/>
      <c r="I4" s="102"/>
    </row>
    <row r="5" spans="2:9" ht="18" x14ac:dyDescent="0.2">
      <c r="B5" s="59" t="s">
        <v>146</v>
      </c>
      <c r="C5" s="60">
        <v>41921</v>
      </c>
      <c r="D5" s="56"/>
      <c r="E5" s="16"/>
      <c r="F5" s="100"/>
      <c r="G5" s="101"/>
      <c r="H5" s="101"/>
      <c r="I5" s="102"/>
    </row>
    <row r="6" spans="2:9" ht="15" x14ac:dyDescent="0.2">
      <c r="B6" s="32" t="s">
        <v>1</v>
      </c>
      <c r="C6" s="33"/>
      <c r="D6" s="34"/>
      <c r="E6" s="74"/>
      <c r="F6" s="100"/>
      <c r="G6" s="101"/>
      <c r="H6" s="101"/>
      <c r="I6" s="102"/>
    </row>
    <row r="7" spans="2:9" ht="15.75" x14ac:dyDescent="0.2">
      <c r="B7" s="35" t="s">
        <v>2</v>
      </c>
      <c r="C7" s="36"/>
      <c r="D7" s="40" t="s">
        <v>117</v>
      </c>
      <c r="E7" s="75"/>
      <c r="F7" s="100"/>
      <c r="G7" s="101"/>
      <c r="H7" s="101"/>
      <c r="I7" s="102"/>
    </row>
    <row r="8" spans="2:9" ht="15.75" x14ac:dyDescent="0.2">
      <c r="B8" s="35" t="s">
        <v>3</v>
      </c>
      <c r="C8" s="37"/>
      <c r="D8" s="40" t="s">
        <v>118</v>
      </c>
      <c r="E8" s="16"/>
      <c r="F8" s="100"/>
      <c r="G8" s="101"/>
      <c r="H8" s="101"/>
      <c r="I8" s="102"/>
    </row>
    <row r="9" spans="2:9" ht="15.75" x14ac:dyDescent="0.2">
      <c r="B9" s="35" t="s">
        <v>5</v>
      </c>
      <c r="C9" s="37"/>
      <c r="D9" s="40" t="s">
        <v>120</v>
      </c>
      <c r="E9" s="16"/>
      <c r="F9" s="100"/>
      <c r="G9" s="101"/>
      <c r="H9" s="101"/>
      <c r="I9" s="102"/>
    </row>
    <row r="10" spans="2:9" ht="15.75" x14ac:dyDescent="0.2">
      <c r="B10" s="38" t="s">
        <v>7</v>
      </c>
      <c r="C10" s="39"/>
      <c r="D10" s="68" t="s">
        <v>119</v>
      </c>
      <c r="E10" s="16"/>
      <c r="F10" s="100"/>
      <c r="G10" s="101"/>
      <c r="H10" s="101"/>
      <c r="I10" s="102"/>
    </row>
    <row r="11" spans="2:9" ht="15.75" x14ac:dyDescent="0.2">
      <c r="B11" s="35" t="s">
        <v>167</v>
      </c>
      <c r="C11" s="37"/>
      <c r="D11" s="40"/>
      <c r="E11" s="16"/>
      <c r="F11" s="100"/>
      <c r="G11" s="101"/>
      <c r="H11" s="101"/>
      <c r="I11" s="102"/>
    </row>
    <row r="12" spans="2:9" ht="15.75" x14ac:dyDescent="0.2">
      <c r="B12" s="35" t="s">
        <v>8</v>
      </c>
      <c r="C12" s="37"/>
      <c r="D12" s="40"/>
      <c r="E12" s="16"/>
      <c r="F12" s="100"/>
      <c r="G12" s="101"/>
      <c r="H12" s="101"/>
      <c r="I12" s="102"/>
    </row>
    <row r="13" spans="2:9" ht="15.75" x14ac:dyDescent="0.2">
      <c r="B13" s="35" t="s">
        <v>9</v>
      </c>
      <c r="C13" s="37"/>
      <c r="D13" s="40" t="s">
        <v>166</v>
      </c>
      <c r="E13" s="16"/>
      <c r="F13" s="100"/>
      <c r="G13" s="101"/>
      <c r="H13" s="101"/>
      <c r="I13" s="102"/>
    </row>
    <row r="14" spans="2:9" ht="15.75" x14ac:dyDescent="0.2">
      <c r="B14" s="35" t="s">
        <v>10</v>
      </c>
      <c r="C14" s="37"/>
      <c r="D14" s="40"/>
      <c r="E14" s="16"/>
      <c r="F14" s="100"/>
      <c r="G14" s="101"/>
      <c r="H14" s="101"/>
      <c r="I14" s="102"/>
    </row>
    <row r="15" spans="2:9" ht="15.75" x14ac:dyDescent="0.2">
      <c r="B15" s="35" t="s">
        <v>11</v>
      </c>
      <c r="C15" s="37"/>
      <c r="D15" s="40"/>
      <c r="E15" s="16"/>
      <c r="F15" s="100"/>
      <c r="G15" s="101"/>
      <c r="H15" s="101"/>
      <c r="I15" s="102"/>
    </row>
    <row r="16" spans="2:9" ht="15.75" x14ac:dyDescent="0.2">
      <c r="B16" s="35" t="s">
        <v>285</v>
      </c>
      <c r="C16" s="37"/>
      <c r="D16" s="40" t="s">
        <v>286</v>
      </c>
      <c r="E16" s="16"/>
      <c r="F16" s="100"/>
      <c r="G16" s="101"/>
      <c r="H16" s="101"/>
      <c r="I16" s="102"/>
    </row>
    <row r="17" spans="1:9" ht="14.25" customHeight="1" x14ac:dyDescent="0.2">
      <c r="A17" s="29" t="s">
        <v>161</v>
      </c>
      <c r="B17" s="84"/>
      <c r="C17" s="85"/>
      <c r="D17" s="41"/>
      <c r="E17" s="70"/>
      <c r="F17" s="103"/>
      <c r="G17" s="104"/>
      <c r="H17" s="104"/>
      <c r="I17" s="105"/>
    </row>
    <row r="18" spans="1:9" ht="15" x14ac:dyDescent="0.2">
      <c r="A18" s="29" t="s">
        <v>162</v>
      </c>
      <c r="B18" s="32" t="s">
        <v>215</v>
      </c>
      <c r="C18" s="33"/>
      <c r="D18" s="42"/>
      <c r="E18" s="71"/>
      <c r="F18" s="69"/>
      <c r="G18" s="69"/>
      <c r="H18" s="69"/>
      <c r="I18" s="69"/>
    </row>
    <row r="19" spans="1:9" ht="14.25" customHeight="1" x14ac:dyDescent="0.25">
      <c r="A19" s="29" t="s">
        <v>162</v>
      </c>
      <c r="B19" s="35" t="s">
        <v>168</v>
      </c>
      <c r="C19" s="37"/>
      <c r="D19" s="43" t="s">
        <v>239</v>
      </c>
      <c r="E19" s="70"/>
      <c r="F19" s="93" t="s">
        <v>202</v>
      </c>
      <c r="G19" s="93"/>
      <c r="H19" s="93"/>
      <c r="I19" s="93"/>
    </row>
    <row r="20" spans="1:9" ht="14.25" customHeight="1" x14ac:dyDescent="0.25">
      <c r="A20" s="29" t="s">
        <v>162</v>
      </c>
      <c r="B20" s="35" t="s">
        <v>169</v>
      </c>
      <c r="C20" s="37"/>
      <c r="D20" s="43" t="s">
        <v>184</v>
      </c>
      <c r="E20" s="70"/>
      <c r="F20" s="94" t="s">
        <v>203</v>
      </c>
      <c r="G20" s="95"/>
      <c r="H20" s="95"/>
      <c r="I20" s="96"/>
    </row>
    <row r="21" spans="1:9" ht="14.25" customHeight="1" x14ac:dyDescent="0.2">
      <c r="A21" s="29" t="s">
        <v>162</v>
      </c>
      <c r="B21" s="35" t="s">
        <v>170</v>
      </c>
      <c r="C21" s="37"/>
      <c r="D21" s="43" t="s">
        <v>240</v>
      </c>
      <c r="E21" s="70"/>
    </row>
    <row r="22" spans="1:9" ht="14.25" customHeight="1" x14ac:dyDescent="0.2">
      <c r="A22" s="29" t="s">
        <v>162</v>
      </c>
      <c r="B22" s="35" t="s">
        <v>204</v>
      </c>
      <c r="C22" s="37"/>
      <c r="D22" s="43" t="s">
        <v>185</v>
      </c>
      <c r="E22" s="70"/>
      <c r="F22" s="69"/>
      <c r="G22" s="69"/>
      <c r="H22" s="69"/>
      <c r="I22" s="69"/>
    </row>
    <row r="23" spans="1:9" ht="14.25" customHeight="1" x14ac:dyDescent="0.2">
      <c r="A23" s="29" t="s">
        <v>162</v>
      </c>
      <c r="B23" s="35" t="s">
        <v>12</v>
      </c>
      <c r="C23" s="37"/>
      <c r="D23" s="43" t="s">
        <v>241</v>
      </c>
      <c r="E23" s="72"/>
      <c r="F23" s="69"/>
      <c r="G23" s="69"/>
      <c r="H23" s="69"/>
      <c r="I23" s="69"/>
    </row>
    <row r="24" spans="1:9" ht="14.25" customHeight="1" x14ac:dyDescent="0.2">
      <c r="B24" s="45"/>
      <c r="C24" s="46"/>
      <c r="D24" s="43"/>
      <c r="F24" s="69"/>
      <c r="G24" s="69"/>
      <c r="H24" s="69"/>
      <c r="I24" s="69"/>
    </row>
    <row r="25" spans="1:9" ht="15" x14ac:dyDescent="0.2">
      <c r="A25" s="29" t="s">
        <v>162</v>
      </c>
      <c r="B25" s="32" t="s">
        <v>216</v>
      </c>
      <c r="C25" s="33"/>
      <c r="D25" s="42"/>
    </row>
    <row r="26" spans="1:9" ht="14.25" customHeight="1" x14ac:dyDescent="0.2">
      <c r="A26" s="29" t="s">
        <v>162</v>
      </c>
      <c r="B26" s="38" t="s">
        <v>171</v>
      </c>
      <c r="C26" s="39"/>
      <c r="D26" s="43" t="s">
        <v>278</v>
      </c>
      <c r="F26" s="69"/>
      <c r="G26" s="69"/>
      <c r="H26" s="69"/>
      <c r="I26" s="69"/>
    </row>
    <row r="27" spans="1:9" ht="14.25" customHeight="1" x14ac:dyDescent="0.2">
      <c r="A27" s="29" t="s">
        <v>162</v>
      </c>
      <c r="B27" s="38" t="s">
        <v>172</v>
      </c>
      <c r="C27" s="39"/>
      <c r="D27" s="43" t="s">
        <v>279</v>
      </c>
      <c r="F27" s="69"/>
      <c r="G27" s="69"/>
      <c r="H27" s="69"/>
      <c r="I27" s="69"/>
    </row>
    <row r="28" spans="1:9" x14ac:dyDescent="0.2">
      <c r="A28" s="29" t="s">
        <v>162</v>
      </c>
      <c r="B28" s="38" t="s">
        <v>173</v>
      </c>
      <c r="C28" s="39"/>
      <c r="D28" s="43" t="s">
        <v>280</v>
      </c>
    </row>
    <row r="29" spans="1:9" x14ac:dyDescent="0.2">
      <c r="A29" s="29" t="s">
        <v>162</v>
      </c>
      <c r="B29" s="38" t="s">
        <v>174</v>
      </c>
      <c r="C29" s="39"/>
      <c r="D29" s="43" t="s">
        <v>281</v>
      </c>
      <c r="E29" s="16"/>
    </row>
    <row r="30" spans="1:9" ht="15.75" customHeight="1" x14ac:dyDescent="0.2">
      <c r="A30" s="29" t="s">
        <v>162</v>
      </c>
      <c r="B30" s="38" t="s">
        <v>175</v>
      </c>
      <c r="C30" s="39"/>
      <c r="D30" s="43" t="s">
        <v>282</v>
      </c>
    </row>
    <row r="31" spans="1:9" x14ac:dyDescent="0.2">
      <c r="A31" s="29" t="s">
        <v>162</v>
      </c>
      <c r="B31" s="35" t="s">
        <v>176</v>
      </c>
      <c r="C31" s="37"/>
      <c r="D31" s="43" t="s">
        <v>283</v>
      </c>
    </row>
    <row r="32" spans="1:9" ht="13.9" customHeight="1" x14ac:dyDescent="0.2">
      <c r="A32" s="29" t="s">
        <v>162</v>
      </c>
      <c r="B32" s="35" t="s">
        <v>191</v>
      </c>
      <c r="C32" s="37"/>
      <c r="D32" s="43" t="s">
        <v>284</v>
      </c>
      <c r="F32" s="76"/>
    </row>
    <row r="33" spans="1:6" ht="15.75" x14ac:dyDescent="0.25">
      <c r="A33" s="29" t="s">
        <v>162</v>
      </c>
      <c r="B33" s="35" t="s">
        <v>13</v>
      </c>
      <c r="C33" s="37"/>
      <c r="D33" s="43" t="s">
        <v>158</v>
      </c>
      <c r="E33" s="72"/>
      <c r="F33" s="77"/>
    </row>
    <row r="34" spans="1:6" x14ac:dyDescent="0.2">
      <c r="B34" s="35"/>
      <c r="C34" s="37"/>
      <c r="D34" s="43"/>
    </row>
    <row r="35" spans="1:6" ht="15" x14ac:dyDescent="0.2">
      <c r="A35" s="29" t="s">
        <v>162</v>
      </c>
      <c r="B35" s="78" t="s">
        <v>218</v>
      </c>
      <c r="C35" s="33"/>
      <c r="D35" s="42"/>
    </row>
    <row r="36" spans="1:6" x14ac:dyDescent="0.2">
      <c r="A36" s="29" t="s">
        <v>162</v>
      </c>
      <c r="B36" s="35" t="s">
        <v>193</v>
      </c>
      <c r="C36" s="37"/>
      <c r="D36" s="43" t="s">
        <v>152</v>
      </c>
    </row>
    <row r="37" spans="1:6" x14ac:dyDescent="0.2">
      <c r="B37" s="35"/>
      <c r="C37" s="37"/>
      <c r="D37" s="43"/>
    </row>
    <row r="38" spans="1:6" ht="15" x14ac:dyDescent="0.2">
      <c r="A38" s="29" t="s">
        <v>162</v>
      </c>
      <c r="B38" s="32" t="s">
        <v>217</v>
      </c>
      <c r="C38" s="33"/>
      <c r="D38" s="42"/>
    </row>
    <row r="39" spans="1:6" x14ac:dyDescent="0.2">
      <c r="A39" s="29" t="s">
        <v>162</v>
      </c>
      <c r="B39" s="35" t="s">
        <v>198</v>
      </c>
      <c r="C39" s="37"/>
      <c r="D39" s="43" t="s">
        <v>199</v>
      </c>
    </row>
    <row r="40" spans="1:6" x14ac:dyDescent="0.2">
      <c r="B40" s="35"/>
      <c r="C40" s="37"/>
      <c r="D40" s="43"/>
    </row>
    <row r="41" spans="1:6" ht="15" x14ac:dyDescent="0.2">
      <c r="A41" s="29" t="s">
        <v>162</v>
      </c>
      <c r="B41" s="32" t="s">
        <v>219</v>
      </c>
      <c r="C41" s="33"/>
      <c r="D41" s="42"/>
    </row>
    <row r="42" spans="1:6" ht="15" x14ac:dyDescent="0.2">
      <c r="A42" s="29" t="s">
        <v>162</v>
      </c>
      <c r="B42" s="35" t="s">
        <v>16</v>
      </c>
      <c r="C42" s="37"/>
      <c r="D42" s="43" t="s">
        <v>186</v>
      </c>
    </row>
    <row r="43" spans="1:6" ht="15" x14ac:dyDescent="0.2">
      <c r="A43" s="29" t="s">
        <v>162</v>
      </c>
      <c r="B43" s="35" t="s">
        <v>17</v>
      </c>
      <c r="C43" s="37"/>
      <c r="D43" s="43" t="s">
        <v>187</v>
      </c>
    </row>
    <row r="44" spans="1:6" ht="15" x14ac:dyDescent="0.2">
      <c r="A44" s="29" t="s">
        <v>162</v>
      </c>
      <c r="B44" s="35" t="s">
        <v>18</v>
      </c>
      <c r="C44" s="37"/>
      <c r="D44" s="43" t="s">
        <v>188</v>
      </c>
    </row>
    <row r="45" spans="1:6" x14ac:dyDescent="0.2">
      <c r="B45" s="35"/>
      <c r="C45" s="37"/>
      <c r="D45" s="43"/>
    </row>
    <row r="46" spans="1:6" ht="15" x14ac:dyDescent="0.2">
      <c r="A46" s="29" t="s">
        <v>162</v>
      </c>
      <c r="B46" s="32" t="s">
        <v>220</v>
      </c>
      <c r="C46" s="33"/>
      <c r="D46" s="42"/>
    </row>
    <row r="47" spans="1:6" x14ac:dyDescent="0.2">
      <c r="A47" s="29" t="s">
        <v>162</v>
      </c>
      <c r="B47" s="35" t="s">
        <v>149</v>
      </c>
      <c r="C47" s="37"/>
      <c r="D47" s="37" t="s">
        <v>228</v>
      </c>
      <c r="E47" s="70"/>
      <c r="F47" s="30"/>
    </row>
    <row r="48" spans="1:6" x14ac:dyDescent="0.2">
      <c r="A48" s="29" t="s">
        <v>162</v>
      </c>
      <c r="B48" s="35" t="s">
        <v>234</v>
      </c>
      <c r="C48" s="37"/>
      <c r="D48" s="37" t="s">
        <v>229</v>
      </c>
      <c r="E48" s="70"/>
      <c r="F48" s="30"/>
    </row>
    <row r="49" spans="1:6" x14ac:dyDescent="0.2">
      <c r="A49" s="29" t="s">
        <v>162</v>
      </c>
      <c r="B49" s="35" t="s">
        <v>236</v>
      </c>
      <c r="C49" s="37"/>
      <c r="D49" s="37" t="s">
        <v>230</v>
      </c>
      <c r="F49" s="30"/>
    </row>
    <row r="50" spans="1:6" x14ac:dyDescent="0.2">
      <c r="A50" s="29" t="s">
        <v>162</v>
      </c>
      <c r="B50" s="35" t="s">
        <v>235</v>
      </c>
      <c r="C50" s="37"/>
      <c r="D50" s="37" t="s">
        <v>231</v>
      </c>
      <c r="E50" s="70"/>
      <c r="F50" s="30"/>
    </row>
    <row r="51" spans="1:6" x14ac:dyDescent="0.2">
      <c r="A51" s="29" t="s">
        <v>162</v>
      </c>
      <c r="B51" s="35" t="s">
        <v>15</v>
      </c>
      <c r="C51" s="37"/>
      <c r="D51" s="37" t="s">
        <v>153</v>
      </c>
      <c r="E51" s="70"/>
      <c r="F51" s="30"/>
    </row>
    <row r="52" spans="1:6" x14ac:dyDescent="0.2">
      <c r="A52" s="29" t="s">
        <v>162</v>
      </c>
      <c r="B52" s="35" t="s">
        <v>194</v>
      </c>
      <c r="C52" s="37"/>
      <c r="D52" s="37" t="s">
        <v>232</v>
      </c>
      <c r="F52" s="30"/>
    </row>
    <row r="53" spans="1:6" x14ac:dyDescent="0.2">
      <c r="A53" s="29" t="s">
        <v>162</v>
      </c>
      <c r="B53" s="35" t="s">
        <v>195</v>
      </c>
      <c r="C53" s="37"/>
      <c r="D53" s="37" t="s">
        <v>233</v>
      </c>
      <c r="F53" s="30"/>
    </row>
    <row r="54" spans="1:6" x14ac:dyDescent="0.2">
      <c r="A54" s="29" t="s">
        <v>162</v>
      </c>
      <c r="B54" s="35" t="s">
        <v>212</v>
      </c>
      <c r="C54" s="37"/>
      <c r="D54" s="37" t="s">
        <v>213</v>
      </c>
      <c r="F54" s="30"/>
    </row>
    <row r="55" spans="1:6" x14ac:dyDescent="0.2">
      <c r="B55" s="79"/>
      <c r="C55" s="37"/>
      <c r="D55" s="43"/>
      <c r="F55" s="30"/>
    </row>
    <row r="56" spans="1:6" ht="15" x14ac:dyDescent="0.2">
      <c r="A56" s="29" t="s">
        <v>162</v>
      </c>
      <c r="B56" s="80" t="s">
        <v>222</v>
      </c>
      <c r="C56" s="33"/>
      <c r="D56" s="42"/>
      <c r="F56" s="30"/>
    </row>
    <row r="57" spans="1:6" x14ac:dyDescent="0.2">
      <c r="A57" s="29" t="s">
        <v>162</v>
      </c>
      <c r="B57" s="79" t="s">
        <v>147</v>
      </c>
      <c r="C57" s="37"/>
      <c r="D57" s="43" t="s">
        <v>189</v>
      </c>
      <c r="E57" s="70"/>
      <c r="F57" s="30"/>
    </row>
    <row r="58" spans="1:6" x14ac:dyDescent="0.2">
      <c r="A58" s="29" t="s">
        <v>162</v>
      </c>
      <c r="B58" s="79" t="s">
        <v>148</v>
      </c>
      <c r="C58" s="37"/>
      <c r="D58" s="43" t="s">
        <v>154</v>
      </c>
      <c r="E58" s="72"/>
    </row>
    <row r="59" spans="1:6" x14ac:dyDescent="0.2">
      <c r="A59" s="29" t="s">
        <v>162</v>
      </c>
      <c r="B59" s="48" t="s">
        <v>205</v>
      </c>
      <c r="C59" s="49"/>
      <c r="D59" s="43" t="s">
        <v>155</v>
      </c>
    </row>
    <row r="60" spans="1:6" x14ac:dyDescent="0.2">
      <c r="A60" s="29" t="s">
        <v>162</v>
      </c>
      <c r="B60" s="48" t="s">
        <v>227</v>
      </c>
      <c r="C60" s="49"/>
      <c r="D60" s="43" t="s">
        <v>226</v>
      </c>
    </row>
    <row r="61" spans="1:6" x14ac:dyDescent="0.2">
      <c r="B61" s="35"/>
      <c r="C61" s="37"/>
      <c r="D61" s="43"/>
    </row>
    <row r="62" spans="1:6" ht="15" x14ac:dyDescent="0.2">
      <c r="A62" s="29" t="s">
        <v>162</v>
      </c>
      <c r="B62" s="32" t="s">
        <v>221</v>
      </c>
      <c r="C62" s="33"/>
      <c r="D62" s="42"/>
    </row>
    <row r="63" spans="1:6" x14ac:dyDescent="0.2">
      <c r="A63" s="29" t="s">
        <v>162</v>
      </c>
      <c r="B63" s="38" t="s">
        <v>19</v>
      </c>
      <c r="C63" s="39"/>
      <c r="D63" s="43" t="s">
        <v>206</v>
      </c>
    </row>
    <row r="64" spans="1:6" x14ac:dyDescent="0.2">
      <c r="A64" s="29" t="s">
        <v>162</v>
      </c>
      <c r="B64" s="35" t="s">
        <v>20</v>
      </c>
      <c r="C64" s="39"/>
      <c r="D64" s="43" t="s">
        <v>214</v>
      </c>
    </row>
    <row r="65" spans="1:5" x14ac:dyDescent="0.2">
      <c r="A65" s="29" t="s">
        <v>162</v>
      </c>
      <c r="B65" s="35" t="s">
        <v>247</v>
      </c>
      <c r="C65" s="37"/>
      <c r="D65" s="43" t="s">
        <v>242</v>
      </c>
    </row>
    <row r="66" spans="1:5" x14ac:dyDescent="0.2">
      <c r="A66" s="29" t="s">
        <v>162</v>
      </c>
      <c r="B66" s="35" t="s">
        <v>248</v>
      </c>
      <c r="C66" s="37"/>
      <c r="D66" s="43" t="s">
        <v>243</v>
      </c>
    </row>
    <row r="67" spans="1:5" x14ac:dyDescent="0.2">
      <c r="A67" s="29" t="s">
        <v>162</v>
      </c>
      <c r="B67" s="35" t="s">
        <v>177</v>
      </c>
      <c r="C67" s="37"/>
      <c r="D67" s="43" t="s">
        <v>156</v>
      </c>
    </row>
    <row r="68" spans="1:5" x14ac:dyDescent="0.2">
      <c r="A68" s="29" t="s">
        <v>162</v>
      </c>
      <c r="B68" s="35" t="s">
        <v>249</v>
      </c>
      <c r="C68" s="37"/>
      <c r="D68" s="43" t="s">
        <v>244</v>
      </c>
    </row>
    <row r="69" spans="1:5" x14ac:dyDescent="0.2">
      <c r="A69" s="29" t="s">
        <v>162</v>
      </c>
      <c r="B69" s="35" t="s">
        <v>178</v>
      </c>
      <c r="C69" s="37"/>
      <c r="D69" s="43" t="s">
        <v>157</v>
      </c>
      <c r="E69" s="72"/>
    </row>
    <row r="70" spans="1:5" x14ac:dyDescent="0.2">
      <c r="A70" s="29" t="s">
        <v>162</v>
      </c>
      <c r="B70" s="35" t="s">
        <v>246</v>
      </c>
      <c r="C70" s="37"/>
      <c r="D70" s="43" t="s">
        <v>245</v>
      </c>
    </row>
    <row r="71" spans="1:5" x14ac:dyDescent="0.2">
      <c r="B71" s="50"/>
      <c r="C71" s="51"/>
      <c r="D71" s="52"/>
    </row>
    <row r="72" spans="1:5" ht="15" x14ac:dyDescent="0.2">
      <c r="A72" s="29" t="s">
        <v>162</v>
      </c>
      <c r="B72" s="32" t="s">
        <v>223</v>
      </c>
      <c r="C72" s="33"/>
      <c r="D72" s="42"/>
    </row>
    <row r="73" spans="1:5" x14ac:dyDescent="0.2">
      <c r="A73" s="29" t="s">
        <v>162</v>
      </c>
      <c r="B73" s="35" t="s">
        <v>179</v>
      </c>
      <c r="C73" s="37"/>
      <c r="D73" s="43" t="s">
        <v>159</v>
      </c>
      <c r="E73" s="70"/>
    </row>
    <row r="74" spans="1:5" x14ac:dyDescent="0.2">
      <c r="A74" s="29" t="s">
        <v>162</v>
      </c>
      <c r="B74" s="35" t="s">
        <v>180</v>
      </c>
      <c r="C74" s="37"/>
      <c r="D74" s="43" t="s">
        <v>160</v>
      </c>
    </row>
    <row r="75" spans="1:5" x14ac:dyDescent="0.2">
      <c r="A75" s="29" t="s">
        <v>162</v>
      </c>
      <c r="B75" s="35" t="s">
        <v>183</v>
      </c>
      <c r="C75" s="37"/>
      <c r="D75" s="43" t="s">
        <v>192</v>
      </c>
    </row>
    <row r="76" spans="1:5" x14ac:dyDescent="0.2">
      <c r="A76" s="29" t="s">
        <v>162</v>
      </c>
      <c r="B76" s="48" t="s">
        <v>181</v>
      </c>
      <c r="C76" s="49"/>
      <c r="D76" s="43" t="s">
        <v>163</v>
      </c>
    </row>
    <row r="77" spans="1:5" x14ac:dyDescent="0.2">
      <c r="B77" s="50"/>
      <c r="C77" s="51"/>
      <c r="D77" s="52"/>
    </row>
    <row r="78" spans="1:5" ht="15" x14ac:dyDescent="0.2">
      <c r="A78" s="29" t="s">
        <v>162</v>
      </c>
      <c r="B78" s="32" t="s">
        <v>224</v>
      </c>
      <c r="C78" s="33"/>
      <c r="D78" s="42"/>
    </row>
    <row r="79" spans="1:5" x14ac:dyDescent="0.2">
      <c r="A79" s="29" t="s">
        <v>162</v>
      </c>
      <c r="B79" s="35" t="s">
        <v>182</v>
      </c>
      <c r="C79" s="37"/>
      <c r="D79" s="43" t="s">
        <v>207</v>
      </c>
      <c r="E79" s="70"/>
    </row>
    <row r="80" spans="1:5" x14ac:dyDescent="0.2">
      <c r="A80" s="29" t="s">
        <v>162</v>
      </c>
      <c r="B80" s="35" t="s">
        <v>208</v>
      </c>
      <c r="C80" s="37"/>
      <c r="D80" s="43" t="s">
        <v>209</v>
      </c>
      <c r="E80" s="70"/>
    </row>
    <row r="81" spans="1:4" x14ac:dyDescent="0.2">
      <c r="B81" s="50"/>
      <c r="C81" s="51"/>
      <c r="D81" s="52"/>
    </row>
    <row r="82" spans="1:4" ht="15" x14ac:dyDescent="0.2">
      <c r="A82" s="29" t="s">
        <v>162</v>
      </c>
      <c r="B82" s="32" t="s">
        <v>225</v>
      </c>
      <c r="C82" s="33"/>
      <c r="D82" s="42"/>
    </row>
    <row r="83" spans="1:4" x14ac:dyDescent="0.2">
      <c r="A83" s="29" t="s">
        <v>162</v>
      </c>
      <c r="B83" s="48" t="s">
        <v>14</v>
      </c>
      <c r="C83" s="49"/>
      <c r="D83" s="43" t="s">
        <v>237</v>
      </c>
    </row>
    <row r="84" spans="1:4" x14ac:dyDescent="0.2">
      <c r="B84" s="35"/>
      <c r="C84" s="37"/>
      <c r="D84" s="43"/>
    </row>
    <row r="85" spans="1:4" x14ac:dyDescent="0.2">
      <c r="B85" s="46"/>
      <c r="C85" s="46"/>
      <c r="D85" s="46"/>
    </row>
    <row r="86" spans="1:4" ht="15" x14ac:dyDescent="0.2">
      <c r="B86" s="53" t="s">
        <v>201</v>
      </c>
      <c r="C86" s="54"/>
      <c r="D86" s="54"/>
    </row>
    <row r="87" spans="1:4" ht="41.45" customHeight="1" x14ac:dyDescent="0.2">
      <c r="B87" s="92" t="s">
        <v>200</v>
      </c>
      <c r="C87" s="92"/>
      <c r="D87" s="92"/>
    </row>
    <row r="88" spans="1:4" x14ac:dyDescent="0.2">
      <c r="B88" s="54"/>
      <c r="C88" s="54"/>
      <c r="D88" s="54"/>
    </row>
    <row r="90" spans="1:4" x14ac:dyDescent="0.2">
      <c r="B90" s="55"/>
      <c r="C90" s="44"/>
    </row>
    <row r="91" spans="1:4" x14ac:dyDescent="0.2">
      <c r="B91" s="31"/>
    </row>
    <row r="92" spans="1:4" x14ac:dyDescent="0.2">
      <c r="B92" s="31"/>
    </row>
    <row r="93" spans="1:4" x14ac:dyDescent="0.2">
      <c r="B93" s="44"/>
    </row>
  </sheetData>
  <autoFilter ref="A17:D84">
    <filterColumn colId="1" showButton="0"/>
  </autoFilter>
  <dataConsolidate/>
  <mergeCells count="7">
    <mergeCell ref="B17:C17"/>
    <mergeCell ref="B2:D2"/>
    <mergeCell ref="B3:D3"/>
    <mergeCell ref="B87:D87"/>
    <mergeCell ref="F19:I19"/>
    <mergeCell ref="F20:I20"/>
    <mergeCell ref="F3:I17"/>
  </mergeCells>
  <dataValidations count="6">
    <dataValidation type="list" allowBlank="1" showInputMessage="1" showErrorMessage="1" sqref="D9">
      <formula1>INDIRECT($D$8)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13">
      <formula1>Project_Description</formula1>
    </dataValidation>
    <dataValidation type="list" allowBlank="1" showInputMessage="1" showErrorMessage="1" sqref="D16">
      <formula1>Version</formula1>
    </dataValidation>
  </dataValidations>
  <hyperlinks>
    <hyperlink ref="F20" r:id="rId1" display="pw://HCS591PWISPA901.som.ad.state.mi.us:MDOTProjectWise/Documents/D%7b43332dfa-e3c3-4b4a-8451-1c5de1ee66d0%7d"/>
  </hyperlinks>
  <pageMargins left="0.7" right="0.7" top="0.75" bottom="0.75" header="0.3" footer="0.3"/>
  <pageSetup scale="73" orientation="portrait" r:id="rId2"/>
  <rowBreaks count="1" manualBreakCount="1">
    <brk id="45" min="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C5" sqref="C5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7"/>
    <col min="20" max="16384" width="9.140625" style="30"/>
  </cols>
  <sheetData>
    <row r="2" spans="1:10" ht="23.25" x14ac:dyDescent="0.35">
      <c r="B2" s="89" t="s">
        <v>0</v>
      </c>
      <c r="C2" s="90"/>
      <c r="D2" s="90"/>
      <c r="E2" s="90"/>
      <c r="F2" s="16"/>
      <c r="H2" s="73"/>
      <c r="J2" s="81"/>
    </row>
    <row r="3" spans="1:10" ht="23.25" x14ac:dyDescent="0.35">
      <c r="B3" s="89" t="s">
        <v>238</v>
      </c>
      <c r="C3" s="90"/>
      <c r="D3" s="90"/>
      <c r="E3" s="90"/>
    </row>
    <row r="4" spans="1:10" ht="18" customHeight="1" x14ac:dyDescent="0.2">
      <c r="B4" s="61"/>
      <c r="C4" s="62"/>
      <c r="D4" s="62"/>
      <c r="E4" s="62"/>
    </row>
    <row r="5" spans="1:10" ht="18" x14ac:dyDescent="0.2">
      <c r="B5" s="59" t="s">
        <v>146</v>
      </c>
      <c r="C5" s="60">
        <v>41921</v>
      </c>
      <c r="D5" s="106"/>
      <c r="E5" s="106"/>
    </row>
    <row r="6" spans="1:10" ht="15" x14ac:dyDescent="0.2">
      <c r="B6" s="107" t="s">
        <v>1</v>
      </c>
      <c r="C6" s="108"/>
      <c r="D6" s="108"/>
      <c r="E6" s="108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52"/>
      <c r="F7" s="75"/>
      <c r="H7" s="81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3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3"/>
    </row>
    <row r="10" spans="1:10" ht="15.75" x14ac:dyDescent="0.2">
      <c r="B10" s="38" t="s">
        <v>7</v>
      </c>
      <c r="C10" s="64"/>
      <c r="D10" s="68" t="str">
        <f>'Project Summary'!D10</f>
        <v>Select_a_Control_Section</v>
      </c>
      <c r="E10" s="63"/>
    </row>
    <row r="11" spans="1:10" ht="15.75" x14ac:dyDescent="0.2">
      <c r="B11" s="35" t="s">
        <v>167</v>
      </c>
      <c r="C11" s="36"/>
      <c r="D11" s="40">
        <f>'Project Summary'!D11</f>
        <v>0</v>
      </c>
      <c r="E11" s="63"/>
    </row>
    <row r="12" spans="1:10" ht="15.75" x14ac:dyDescent="0.2">
      <c r="B12" s="35" t="s">
        <v>8</v>
      </c>
      <c r="C12" s="36"/>
      <c r="D12" s="40">
        <f>'Project Summary'!D12</f>
        <v>0</v>
      </c>
      <c r="E12" s="63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3"/>
    </row>
    <row r="14" spans="1:10" ht="15.75" x14ac:dyDescent="0.2">
      <c r="B14" s="35" t="s">
        <v>10</v>
      </c>
      <c r="C14" s="36"/>
      <c r="D14" s="40">
        <f>'Project Summary'!D14</f>
        <v>0</v>
      </c>
      <c r="E14" s="63"/>
    </row>
    <row r="15" spans="1:10" ht="15.75" x14ac:dyDescent="0.2">
      <c r="B15" s="35" t="s">
        <v>11</v>
      </c>
      <c r="C15" s="36"/>
      <c r="D15" s="40">
        <f>'Project Summary'!D15</f>
        <v>0</v>
      </c>
      <c r="E15" s="63"/>
    </row>
    <row r="16" spans="1:10" x14ac:dyDescent="0.2">
      <c r="A16" s="29" t="s">
        <v>161</v>
      </c>
      <c r="B16" s="84"/>
      <c r="C16" s="85"/>
      <c r="D16" s="43"/>
      <c r="E16" s="52"/>
      <c r="F16" s="70"/>
    </row>
    <row r="17" spans="1:6" ht="15" x14ac:dyDescent="0.25">
      <c r="A17" s="29" t="s">
        <v>162</v>
      </c>
      <c r="B17" s="32" t="s">
        <v>150</v>
      </c>
      <c r="C17" s="33"/>
      <c r="D17" s="65"/>
      <c r="E17" s="66" t="s">
        <v>196</v>
      </c>
    </row>
    <row r="18" spans="1:6" x14ac:dyDescent="0.2">
      <c r="A18" s="29" t="s">
        <v>162</v>
      </c>
      <c r="B18" s="35" t="s">
        <v>151</v>
      </c>
      <c r="C18" s="36"/>
      <c r="D18" s="43" t="s">
        <v>190</v>
      </c>
      <c r="E18" s="67"/>
      <c r="F18" s="70"/>
    </row>
    <row r="19" spans="1:6" x14ac:dyDescent="0.2">
      <c r="B19" s="35"/>
      <c r="C19" s="36"/>
      <c r="D19" s="43" t="s">
        <v>197</v>
      </c>
      <c r="E19" s="67"/>
      <c r="F19" s="70"/>
    </row>
    <row r="20" spans="1:6" x14ac:dyDescent="0.2">
      <c r="B20" s="35"/>
      <c r="C20" s="36"/>
      <c r="D20" s="43"/>
      <c r="E20" s="67"/>
      <c r="F20" s="70"/>
    </row>
    <row r="21" spans="1:6" x14ac:dyDescent="0.2">
      <c r="B21" s="35"/>
      <c r="C21" s="36"/>
      <c r="D21" s="43"/>
      <c r="E21" s="67"/>
      <c r="F21" s="70"/>
    </row>
    <row r="22" spans="1:6" x14ac:dyDescent="0.2">
      <c r="B22" s="35"/>
      <c r="C22" s="36"/>
      <c r="D22" s="43"/>
      <c r="E22" s="67"/>
      <c r="F22" s="70"/>
    </row>
    <row r="23" spans="1:6" x14ac:dyDescent="0.2">
      <c r="B23" s="35"/>
      <c r="C23" s="36"/>
      <c r="D23" s="43"/>
      <c r="E23" s="67"/>
      <c r="F23" s="70"/>
    </row>
    <row r="24" spans="1:6" x14ac:dyDescent="0.2">
      <c r="B24" s="35"/>
      <c r="C24" s="36"/>
      <c r="D24" s="43"/>
      <c r="E24" s="67"/>
    </row>
    <row r="25" spans="1:6" x14ac:dyDescent="0.2">
      <c r="B25" s="35"/>
      <c r="C25" s="36"/>
      <c r="D25" s="43"/>
      <c r="E25" s="67"/>
    </row>
    <row r="26" spans="1:6" x14ac:dyDescent="0.2">
      <c r="A26" s="30"/>
      <c r="B26" s="35"/>
      <c r="C26" s="36"/>
      <c r="D26" s="43"/>
      <c r="E26" s="67"/>
    </row>
    <row r="27" spans="1:6" x14ac:dyDescent="0.2">
      <c r="A27" s="30"/>
      <c r="B27" s="35"/>
      <c r="C27" s="36"/>
      <c r="D27" s="43"/>
      <c r="E27" s="67"/>
    </row>
    <row r="28" spans="1:6" x14ac:dyDescent="0.2">
      <c r="A28" s="30"/>
      <c r="B28" s="31"/>
    </row>
    <row r="29" spans="1:6" x14ac:dyDescent="0.2">
      <c r="A29" s="30"/>
      <c r="B29" s="44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13" workbookViewId="0">
      <selection activeCell="H37" sqref="H37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117</v>
      </c>
      <c r="B1" s="3" t="s">
        <v>116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118</v>
      </c>
      <c r="B3" s="3" t="s">
        <v>97</v>
      </c>
      <c r="C3" s="13" t="s">
        <v>97</v>
      </c>
      <c r="D3" s="13" t="s">
        <v>97</v>
      </c>
      <c r="E3" s="13" t="s">
        <v>97</v>
      </c>
      <c r="F3" s="13" t="s">
        <v>97</v>
      </c>
      <c r="G3" s="13" t="s">
        <v>97</v>
      </c>
      <c r="H3" s="13" t="s">
        <v>97</v>
      </c>
      <c r="I3" s="13"/>
      <c r="J3" s="13"/>
      <c r="K3" s="13"/>
      <c r="L3" s="4"/>
      <c r="M3" s="13"/>
      <c r="N3" s="13"/>
    </row>
    <row r="4" spans="1:84" x14ac:dyDescent="0.25">
      <c r="B4" s="2" t="s">
        <v>124</v>
      </c>
      <c r="C4" s="2" t="s">
        <v>125</v>
      </c>
      <c r="D4" s="2" t="s">
        <v>129</v>
      </c>
      <c r="E4" s="2" t="s">
        <v>133</v>
      </c>
      <c r="F4" s="2" t="s">
        <v>135</v>
      </c>
      <c r="G4" s="2" t="s">
        <v>138</v>
      </c>
      <c r="H4" s="2" t="s">
        <v>141</v>
      </c>
      <c r="L4" s="4"/>
    </row>
    <row r="5" spans="1:84" x14ac:dyDescent="0.25">
      <c r="B5" s="2" t="s">
        <v>123</v>
      </c>
      <c r="C5" s="2" t="s">
        <v>126</v>
      </c>
      <c r="D5" s="2" t="s">
        <v>130</v>
      </c>
      <c r="E5" s="2" t="s">
        <v>134</v>
      </c>
      <c r="F5" s="2" t="s">
        <v>136</v>
      </c>
      <c r="G5" s="2" t="s">
        <v>139</v>
      </c>
      <c r="H5" s="2" t="s">
        <v>142</v>
      </c>
      <c r="L5" s="1"/>
    </row>
    <row r="6" spans="1:84" x14ac:dyDescent="0.25">
      <c r="B6" s="2" t="s">
        <v>122</v>
      </c>
      <c r="C6" s="2" t="s">
        <v>128</v>
      </c>
      <c r="D6" s="2" t="s">
        <v>131</v>
      </c>
      <c r="F6" s="2" t="s">
        <v>137</v>
      </c>
      <c r="G6" s="2" t="s">
        <v>140</v>
      </c>
      <c r="H6" s="2" t="s">
        <v>143</v>
      </c>
      <c r="L6" s="1"/>
    </row>
    <row r="7" spans="1:84" x14ac:dyDescent="0.25">
      <c r="B7" s="2" t="s">
        <v>121</v>
      </c>
      <c r="C7" s="2" t="s">
        <v>127</v>
      </c>
      <c r="D7" s="2" t="s">
        <v>132</v>
      </c>
      <c r="H7" s="2" t="s">
        <v>144</v>
      </c>
      <c r="L7" s="1"/>
    </row>
    <row r="8" spans="1:84" x14ac:dyDescent="0.25">
      <c r="H8" s="2" t="s">
        <v>145</v>
      </c>
    </row>
    <row r="9" spans="1:84" s="14" customFormat="1" x14ac:dyDescent="0.25"/>
    <row r="10" spans="1:84" s="1" customFormat="1" x14ac:dyDescent="0.25">
      <c r="B10" s="8" t="s">
        <v>104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99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100</v>
      </c>
      <c r="BC10" s="5"/>
      <c r="BD10" s="5"/>
      <c r="BE10" s="5"/>
      <c r="BF10" s="5"/>
      <c r="BG10" s="5"/>
      <c r="BH10" s="5"/>
      <c r="BI10" s="5"/>
      <c r="BJ10" s="8" t="s">
        <v>101</v>
      </c>
      <c r="BK10" s="5"/>
      <c r="BL10" s="5"/>
      <c r="BM10" s="5"/>
      <c r="BN10" s="5"/>
      <c r="BO10" s="5"/>
      <c r="BP10" s="5"/>
      <c r="BQ10" s="5"/>
      <c r="BR10" s="5"/>
      <c r="BS10" s="8" t="s">
        <v>102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103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120</v>
      </c>
      <c r="B12" s="15" t="s">
        <v>21</v>
      </c>
      <c r="C12" s="15" t="s">
        <v>26</v>
      </c>
      <c r="D12" s="15" t="s">
        <v>37</v>
      </c>
      <c r="E12" s="15" t="s">
        <v>42</v>
      </c>
      <c r="F12" s="15" t="s">
        <v>44</v>
      </c>
      <c r="G12" s="15" t="s">
        <v>50</v>
      </c>
      <c r="H12" s="15" t="s">
        <v>53</v>
      </c>
      <c r="I12" s="15" t="s">
        <v>58</v>
      </c>
      <c r="J12" s="15" t="s">
        <v>62</v>
      </c>
      <c r="K12" s="15" t="s">
        <v>68</v>
      </c>
      <c r="L12" s="15" t="s">
        <v>69</v>
      </c>
      <c r="M12" s="15" t="s">
        <v>72</v>
      </c>
      <c r="N12" s="15" t="s">
        <v>75</v>
      </c>
      <c r="O12" s="15" t="s">
        <v>84</v>
      </c>
      <c r="P12" s="15" t="s">
        <v>91</v>
      </c>
      <c r="Q12" s="15" t="s">
        <v>6</v>
      </c>
      <c r="R12" s="15" t="s">
        <v>4</v>
      </c>
      <c r="S12" s="15" t="s">
        <v>24</v>
      </c>
      <c r="T12" s="15" t="s">
        <v>28</v>
      </c>
      <c r="U12" s="15" t="s">
        <v>35</v>
      </c>
      <c r="V12" s="15" t="s">
        <v>36</v>
      </c>
      <c r="W12" s="15" t="s">
        <v>41</v>
      </c>
      <c r="X12" s="15" t="s">
        <v>47</v>
      </c>
      <c r="Y12" s="15" t="s">
        <v>109</v>
      </c>
      <c r="Z12" s="15" t="s">
        <v>57</v>
      </c>
      <c r="AA12" s="15" t="s">
        <v>60</v>
      </c>
      <c r="AB12" s="15" t="s">
        <v>63</v>
      </c>
      <c r="AC12" s="15" t="s">
        <v>65</v>
      </c>
      <c r="AD12" s="15" t="s">
        <v>71</v>
      </c>
      <c r="AE12" s="15" t="s">
        <v>73</v>
      </c>
      <c r="AF12" s="15" t="s">
        <v>77</v>
      </c>
      <c r="AG12" s="15" t="s">
        <v>80</v>
      </c>
      <c r="AH12" s="15" t="s">
        <v>83</v>
      </c>
      <c r="AI12" s="15" t="s">
        <v>85</v>
      </c>
      <c r="AJ12" s="15" t="s">
        <v>86</v>
      </c>
      <c r="AK12" s="15" t="s">
        <v>87</v>
      </c>
      <c r="AL12" s="15" t="s">
        <v>108</v>
      </c>
      <c r="AM12" s="15" t="s">
        <v>89</v>
      </c>
      <c r="AN12" s="15" t="s">
        <v>96</v>
      </c>
      <c r="AO12" s="15" t="s">
        <v>25</v>
      </c>
      <c r="AP12" s="15" t="s">
        <v>23</v>
      </c>
      <c r="AQ12" s="15" t="s">
        <v>38</v>
      </c>
      <c r="AR12" s="15" t="s">
        <v>48</v>
      </c>
      <c r="AS12" s="15" t="s">
        <v>49</v>
      </c>
      <c r="AT12" s="15" t="s">
        <v>51</v>
      </c>
      <c r="AU12" s="15" t="s">
        <v>54</v>
      </c>
      <c r="AV12" s="15" t="s">
        <v>59</v>
      </c>
      <c r="AW12" s="15" t="s">
        <v>64</v>
      </c>
      <c r="AX12" s="15" t="s">
        <v>76</v>
      </c>
      <c r="AY12" s="15" t="s">
        <v>45</v>
      </c>
      <c r="AZ12" s="15" t="s">
        <v>90</v>
      </c>
      <c r="BA12" s="15" t="s">
        <v>93</v>
      </c>
      <c r="BB12" s="15" t="s">
        <v>56</v>
      </c>
      <c r="BC12" s="15" t="s">
        <v>61</v>
      </c>
      <c r="BD12" s="15" t="s">
        <v>74</v>
      </c>
      <c r="BE12" s="15" t="s">
        <v>79</v>
      </c>
      <c r="BF12" s="15" t="s">
        <v>40</v>
      </c>
      <c r="BG12" s="15" t="s">
        <v>81</v>
      </c>
      <c r="BH12" s="15" t="s">
        <v>82</v>
      </c>
      <c r="BI12" s="15" t="s">
        <v>88</v>
      </c>
      <c r="BJ12" s="15" t="s">
        <v>22</v>
      </c>
      <c r="BK12" s="15" t="s">
        <v>27</v>
      </c>
      <c r="BL12" s="15" t="s">
        <v>29</v>
      </c>
      <c r="BM12" s="15" t="s">
        <v>30</v>
      </c>
      <c r="BN12" s="15" t="s">
        <v>31</v>
      </c>
      <c r="BO12" s="15" t="s">
        <v>33</v>
      </c>
      <c r="BP12" s="15" t="s">
        <v>34</v>
      </c>
      <c r="BQ12" s="15" t="s">
        <v>105</v>
      </c>
      <c r="BR12" s="15" t="s">
        <v>106</v>
      </c>
      <c r="BS12" s="15" t="s">
        <v>39</v>
      </c>
      <c r="BT12" s="15" t="s">
        <v>46</v>
      </c>
      <c r="BU12" s="15" t="s">
        <v>52</v>
      </c>
      <c r="BV12" s="15" t="s">
        <v>55</v>
      </c>
      <c r="BW12" s="15" t="s">
        <v>32</v>
      </c>
      <c r="BX12" s="15" t="s">
        <v>66</v>
      </c>
      <c r="BY12" s="15" t="s">
        <v>67</v>
      </c>
      <c r="BZ12" s="15" t="s">
        <v>78</v>
      </c>
      <c r="CA12" s="15" t="s">
        <v>92</v>
      </c>
      <c r="CB12" s="15" t="s">
        <v>94</v>
      </c>
      <c r="CC12" s="15" t="s">
        <v>70</v>
      </c>
      <c r="CD12" s="15" t="s">
        <v>43</v>
      </c>
      <c r="CE12" s="15" t="s">
        <v>107</v>
      </c>
      <c r="CF12" s="15" t="s">
        <v>95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119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77011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74011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77012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74012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77023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74022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77024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74023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77031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74031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77032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74032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77033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74061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77041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74062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77051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74071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77052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74072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77071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74073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77091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74081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77111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77112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77113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77132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77191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77871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83" t="s">
        <v>286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83" t="s">
        <v>287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166</v>
      </c>
      <c r="C35" s="24"/>
      <c r="D35" s="7"/>
      <c r="E35" s="7"/>
      <c r="F35" s="7"/>
      <c r="G35" s="7"/>
      <c r="H35" s="83" t="s">
        <v>288</v>
      </c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82" t="s">
        <v>250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82" t="s">
        <v>251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82" t="s">
        <v>252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82" t="s">
        <v>253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82" t="s">
        <v>254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82" t="s">
        <v>255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82" t="s">
        <v>256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82" t="s">
        <v>257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82" t="s">
        <v>258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82" t="s">
        <v>259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82" t="s">
        <v>260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82" t="s">
        <v>261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82" t="s">
        <v>262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82" t="s">
        <v>263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82" t="s">
        <v>165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82" t="s">
        <v>264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82" t="s">
        <v>265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82" t="s">
        <v>266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82" t="s">
        <v>267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82" t="s">
        <v>268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82" t="s">
        <v>269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82" t="s">
        <v>270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82" t="s">
        <v>271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82" t="s">
        <v>272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82" t="s">
        <v>273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82" t="s">
        <v>274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82" t="s">
        <v>275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82" t="s">
        <v>164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82" t="s">
        <v>276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82" t="s">
        <v>277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09"/>
      <c r="D89" s="109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121</vt:i4>
      </vt:variant>
    </vt:vector>
  </HeadingPairs>
  <TitlesOfParts>
    <vt:vector size="124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Version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Wilkerson, John D. (MDOT)</cp:lastModifiedBy>
  <cp:lastPrinted>2014-09-25T14:38:37Z</cp:lastPrinted>
  <dcterms:created xsi:type="dcterms:W3CDTF">2014-06-04T15:44:22Z</dcterms:created>
  <dcterms:modified xsi:type="dcterms:W3CDTF">2014-10-20T20:29:52Z</dcterms:modified>
</cp:coreProperties>
</file>